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<sst xmlns="http://schemas.openxmlformats.org/spreadsheetml/2006/main" count="310" uniqueCount="179">
  <si>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</si>
  <si>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</si>
  <si>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</si>
  <si>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</si>
  <si>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</si>
  <si>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</si>
  <si>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</si>
  <si>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</si>
  <si>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</si>
  <si>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</si>
  <si>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</si>
  <si>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</si>
  <si>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</si>
  <si>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</si>
  <si>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</si>
  <si>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</si>
  <si>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</si>
  <si>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</si>
  <si>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</si>
  <si>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</si>
  <si>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</si>
  <si>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</si>
  <si>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</si>
  <si>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</si>
  <si>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</si>
  <si>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</si>
  <si>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</si>
  <si>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</si>
  <si>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</si>
  <si>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</si>
  <si>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</si>
  <si>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</si>
  <si>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</si>
  <si>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</si>
  <si>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</si>
  <si>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</si>
  <si>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</si>
  <si>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</si>
  <si>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</si>
  <si>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</si>
  <si>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</si>
  <si>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</si>
  <si>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</si>
  <si>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</si>
  <si>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</si>
  <si>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</si>
  <si>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</si>
  <si>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</si>
  <si>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</si>
  <si>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</si>
  <si>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</si>
  <si>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</si>
  <si>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</si>
  <si>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</si>
  <si>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</si>
  <si>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</si>
  <si>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</si>
  <si>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</si>
  <si>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</si>
  <si>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</si>
  <si>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</si>
  <si>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</si>
  <si>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</si>
  <si>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</si>
  <si>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</si>
  <si>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</si>
  <si>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</si>
  <si>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</si>
  <si>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</si>
  <si>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</si>
  <si>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</si>
  <si>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</si>
  <si>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</si>
  <si>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</si>
  <si>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</si>
  <si>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</si>
  <si>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</si>
  <si>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</si>
  <si>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</si>
  <si>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</si>
  <si>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</si>
  <si>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</si>
  <si>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</si>
  <si>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</si>
  <si>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</si>
  <si>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</si>
  <si>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</si>
  <si>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</si>
  <si>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</si>
  <si>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</si>
  <si>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</si>
  <si>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</si>
  <si>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</si>
  <si>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</si>
  <si>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</si>
  <si>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</si>
  <si>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</si>
  <si>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</si>
  <si>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</si>
  <si>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</si>
  <si>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</si>
  <si>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</si>
  <si>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</si>
  <si>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</si>
  <si>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</si>
  <si>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</si>
  <si>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</si>
  <si>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</si>
  <si>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</si>
  <si>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</si>
  <si>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</si>
  <si>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</si>
  <si>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</si>
  <si>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</si>
  <si>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</si>
  <si>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</si>
  <si>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</si>
  <si>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</si>
  <si>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</si>
  <si>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</si>
  <si>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</si>
  <si>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</si>
  <si>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</si>
  <si>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</si>
  <si>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</si>
  <si>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</si>
  <si>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</si>
  <si>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</si>
  <si>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</si>
  <si>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</si>
  <si>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</si>
  <si>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</si>
  <si>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</si>
  <si>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</si>
  <si>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</si>
  <si>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</si>
  <si>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_Администрация сельского поселения Добринский сельсовет</t>
  </si>
  <si>
    <t>Соглашение</t>
  </si>
  <si>
    <t>рубль</t>
  </si>
  <si>
    <t>Бюджет Добринского мун.р-на</t>
  </si>
  <si>
    <t>А.Н.Барышева</t>
  </si>
  <si>
    <t>2-23-93</t>
  </si>
  <si>
    <t>Параметры, утвержденные                  _Решение сессии____________________________________________________________________________________  :</t>
  </si>
  <si>
    <t>предельный объем муниципального долга на  2011год - 14000000</t>
  </si>
  <si>
    <t>верхний предел муниципального долга по состоянию на 1 января 2011года - 0</t>
  </si>
  <si>
    <t>в том числе верхний предел долга по муниципальным гарантиям  состоянию на 1 января 2011 года - 0</t>
  </si>
  <si>
    <t xml:space="preserve">предельный объем расходов на обслуживание муниципального  долга на  2011 год - 1200000 </t>
  </si>
  <si>
    <t>06.07.11 №11</t>
  </si>
  <si>
    <t>Бюджет Липецкой области</t>
  </si>
  <si>
    <t>,</t>
  </si>
  <si>
    <t>Муниципальный контракт</t>
  </si>
  <si>
    <t>18.07.11 №0346300001411000079-1</t>
  </si>
  <si>
    <t>ОАО "Сбербанк России"</t>
  </si>
  <si>
    <t>18.07.11</t>
  </si>
  <si>
    <t>18.07.12</t>
  </si>
  <si>
    <t>07.09.11. №13</t>
  </si>
  <si>
    <t>26.12.11. №55</t>
  </si>
  <si>
    <t>13.02.12. №1</t>
  </si>
  <si>
    <t>Н.В.Чижов</t>
  </si>
  <si>
    <t>муниципального образования   _______________________ Н.В.Чижов</t>
  </si>
  <si>
    <t>15.06.12. №12</t>
  </si>
  <si>
    <t>01.06.12. №2</t>
  </si>
  <si>
    <t>12.09.12. №6</t>
  </si>
  <si>
    <t>12.11.12 №80</t>
  </si>
  <si>
    <t>ОАО Банк "Северный морской путь"</t>
  </si>
  <si>
    <t>12.11.12</t>
  </si>
  <si>
    <t>12.11.13</t>
  </si>
  <si>
    <t>21.12.12. №8</t>
  </si>
  <si>
    <t>27.11.2012. №2</t>
  </si>
  <si>
    <t>12.09.11. №36</t>
  </si>
  <si>
    <t>27.11.2012 №2</t>
  </si>
  <si>
    <t>27.11.2012 №1</t>
  </si>
  <si>
    <t>05.12.2012 №2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</si>
  <si>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>июня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</si>
  <si>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июня</t>
    </r>
    <r>
      <rPr>
        <sz val="10"/>
        <rFont val="Times New Roman"/>
        <family val="1"/>
      </rPr>
      <t xml:space="preserve">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</si>
  <si>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июня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</si>
  <si>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июня  2013г.</t>
    </r>
  </si>
  <si>
    <t>Объем долговых обязательств на 01 января 2013 года</t>
  </si>
  <si>
    <t>Объем долговых обязательств на «01» июня 2013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</si>
</sst>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0"/>
      <c r="K6" s="90"/>
      <c r="L6" s="90"/>
      <c r="M6" s="90"/>
      <c r="N6" s="90"/>
      <c r="O6" s="90"/>
      <c r="P6" s="90"/>
    </row>
    <row r="7" spans="1:15" ht="12.75">
      <c r="A7" s="16" t="s">
        <v>174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1" t="s">
        <v>6</v>
      </c>
      <c r="O8" s="91"/>
      <c r="P8" s="91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2" t="s">
        <v>37</v>
      </c>
      <c r="H12" s="93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9">
        <v>7</v>
      </c>
      <c r="H13" s="8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89"/>
      <c r="H14" s="8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89" t="s">
        <v>9</v>
      </c>
      <c r="H15" s="89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88" t="s">
        <v>32</v>
      </c>
      <c r="I17" s="88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9">
        <v>23</v>
      </c>
      <c r="I18" s="8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9"/>
      <c r="I19" s="8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89"/>
      <c r="I20" s="89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158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4">
      <selection activeCell="P18" sqref="P18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2.75">
      <c r="A7" s="16" t="s">
        <v>174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7" t="s">
        <v>130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ht="9" customHeight="1"/>
    <row r="12" spans="1:16" ht="26.25" customHeight="1">
      <c r="A12" s="100"/>
      <c r="B12" s="98" t="s">
        <v>42</v>
      </c>
      <c r="C12" s="98" t="s">
        <v>43</v>
      </c>
      <c r="D12" s="98" t="s">
        <v>44</v>
      </c>
      <c r="E12" s="98" t="s">
        <v>45</v>
      </c>
      <c r="F12" s="95" t="s">
        <v>46</v>
      </c>
      <c r="G12" s="98" t="s">
        <v>47</v>
      </c>
      <c r="H12" s="98"/>
      <c r="I12" s="98" t="s">
        <v>48</v>
      </c>
      <c r="J12" s="98" t="s">
        <v>49</v>
      </c>
      <c r="K12" s="98" t="s">
        <v>50</v>
      </c>
      <c r="L12" s="98" t="s">
        <v>51</v>
      </c>
      <c r="M12" s="101" t="s">
        <v>52</v>
      </c>
      <c r="N12" s="101" t="s">
        <v>53</v>
      </c>
      <c r="O12" s="99" t="s">
        <v>54</v>
      </c>
      <c r="P12" s="104" t="s">
        <v>55</v>
      </c>
    </row>
    <row r="13" spans="1:16" ht="86.25" customHeight="1">
      <c r="A13" s="100"/>
      <c r="B13" s="98"/>
      <c r="C13" s="98"/>
      <c r="D13" s="98"/>
      <c r="E13" s="98"/>
      <c r="F13" s="96"/>
      <c r="G13" s="39" t="s">
        <v>56</v>
      </c>
      <c r="H13" s="39" t="s">
        <v>57</v>
      </c>
      <c r="I13" s="98"/>
      <c r="J13" s="98"/>
      <c r="K13" s="98"/>
      <c r="L13" s="98"/>
      <c r="M13" s="101"/>
      <c r="N13" s="101"/>
      <c r="O13" s="99"/>
      <c r="P13" s="105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150</v>
      </c>
      <c r="C15" s="81" t="s">
        <v>151</v>
      </c>
      <c r="D15" s="45"/>
      <c r="E15" s="45"/>
      <c r="F15" s="81" t="s">
        <v>138</v>
      </c>
      <c r="G15" s="45"/>
      <c r="H15" s="45"/>
      <c r="I15" s="81" t="s">
        <v>152</v>
      </c>
      <c r="J15" s="85" t="s">
        <v>153</v>
      </c>
      <c r="K15" s="45">
        <v>12.5</v>
      </c>
      <c r="L15" s="85" t="s">
        <v>154</v>
      </c>
      <c r="M15" s="45"/>
      <c r="N15" s="45"/>
      <c r="O15" s="45"/>
      <c r="P15" s="45">
        <v>0</v>
      </c>
    </row>
    <row r="16" spans="1:16" ht="80.25" customHeight="1">
      <c r="A16" s="44" t="s">
        <v>114</v>
      </c>
      <c r="B16" s="44" t="s">
        <v>150</v>
      </c>
      <c r="C16" s="81" t="s">
        <v>163</v>
      </c>
      <c r="D16" s="45"/>
      <c r="E16" s="45"/>
      <c r="F16" s="81" t="s">
        <v>138</v>
      </c>
      <c r="G16" s="45"/>
      <c r="H16" s="45"/>
      <c r="I16" s="81" t="s">
        <v>164</v>
      </c>
      <c r="J16" s="85" t="s">
        <v>165</v>
      </c>
      <c r="K16" s="45">
        <v>11.3158</v>
      </c>
      <c r="L16" s="85" t="s">
        <v>166</v>
      </c>
      <c r="M16" s="45"/>
      <c r="N16" s="45"/>
      <c r="O16" s="45"/>
      <c r="P16" s="45">
        <v>1900000</v>
      </c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/>
      <c r="N17" s="46"/>
      <c r="O17" s="47"/>
      <c r="P17" s="38">
        <v>1900000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158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</sheetData>
  <sheetProtection/>
  <mergeCells count="18"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175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7" t="s">
        <v>73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159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2" t="s">
        <v>58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173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9" t="s">
        <v>90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0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6.25" customHeight="1">
      <c r="A11" s="100"/>
      <c r="B11" s="107" t="s">
        <v>77</v>
      </c>
      <c r="C11" s="107" t="s">
        <v>43</v>
      </c>
      <c r="D11" s="111" t="s">
        <v>78</v>
      </c>
      <c r="E11" s="107" t="s">
        <v>79</v>
      </c>
      <c r="F11" s="107" t="s">
        <v>80</v>
      </c>
      <c r="G11" s="111" t="s">
        <v>81</v>
      </c>
      <c r="H11" s="107" t="s">
        <v>47</v>
      </c>
      <c r="I11" s="107"/>
      <c r="J11" s="107" t="s">
        <v>82</v>
      </c>
      <c r="K11" s="107" t="s">
        <v>83</v>
      </c>
      <c r="L11" s="107" t="s">
        <v>84</v>
      </c>
      <c r="M11" s="107" t="s">
        <v>85</v>
      </c>
      <c r="N11" s="107" t="s">
        <v>86</v>
      </c>
    </row>
    <row r="12" spans="1:14" ht="93.75" customHeight="1">
      <c r="A12" s="100"/>
      <c r="B12" s="107"/>
      <c r="C12" s="107"/>
      <c r="D12" s="112"/>
      <c r="E12" s="107"/>
      <c r="F12" s="107"/>
      <c r="G12" s="112"/>
      <c r="H12" s="50" t="s">
        <v>56</v>
      </c>
      <c r="I12" s="50" t="s">
        <v>57</v>
      </c>
      <c r="J12" s="107"/>
      <c r="K12" s="107"/>
      <c r="L12" s="107" t="s">
        <v>87</v>
      </c>
      <c r="M12" s="107" t="s">
        <v>88</v>
      </c>
      <c r="N12" s="107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137</v>
      </c>
      <c r="C14" s="81" t="s">
        <v>147</v>
      </c>
      <c r="D14" s="45"/>
      <c r="E14" s="45"/>
      <c r="F14" s="45"/>
      <c r="G14" s="81" t="s">
        <v>138</v>
      </c>
      <c r="H14" s="81" t="s">
        <v>168</v>
      </c>
      <c r="I14" s="45"/>
      <c r="J14" s="81" t="s">
        <v>148</v>
      </c>
      <c r="K14" s="83">
        <v>40730</v>
      </c>
      <c r="L14" s="83">
        <v>41244</v>
      </c>
      <c r="M14" s="45"/>
      <c r="N14" s="45">
        <v>206900</v>
      </c>
    </row>
    <row r="15" spans="1:14" ht="49.5" customHeight="1">
      <c r="A15" s="57" t="s">
        <v>131</v>
      </c>
      <c r="B15" s="57" t="s">
        <v>137</v>
      </c>
      <c r="C15" s="81" t="s">
        <v>155</v>
      </c>
      <c r="D15" s="45"/>
      <c r="E15" s="45"/>
      <c r="F15" s="45"/>
      <c r="G15" s="81" t="s">
        <v>138</v>
      </c>
      <c r="H15" s="45"/>
      <c r="I15" s="45"/>
      <c r="J15" s="81" t="s">
        <v>139</v>
      </c>
      <c r="K15" s="83">
        <v>40793</v>
      </c>
      <c r="L15" s="83">
        <v>41244</v>
      </c>
      <c r="M15" s="45"/>
      <c r="N15" s="45">
        <v>0</v>
      </c>
    </row>
    <row r="16" spans="1:14" ht="49.5" customHeight="1">
      <c r="A16" s="57" t="s">
        <v>131</v>
      </c>
      <c r="B16" s="57" t="s">
        <v>137</v>
      </c>
      <c r="C16" s="81" t="s">
        <v>169</v>
      </c>
      <c r="D16" s="45"/>
      <c r="E16" s="45"/>
      <c r="F16" s="45"/>
      <c r="G16" s="81" t="s">
        <v>138</v>
      </c>
      <c r="H16" s="81" t="s">
        <v>170</v>
      </c>
      <c r="I16" s="45"/>
      <c r="J16" s="81" t="s">
        <v>148</v>
      </c>
      <c r="K16" s="83">
        <v>40798</v>
      </c>
      <c r="L16" s="83">
        <v>41244</v>
      </c>
      <c r="M16" s="45"/>
      <c r="N16" s="45">
        <v>3500000</v>
      </c>
    </row>
    <row r="17" spans="1:14" ht="49.5" customHeight="1">
      <c r="A17" s="57" t="s">
        <v>131</v>
      </c>
      <c r="B17" s="57" t="s">
        <v>137</v>
      </c>
      <c r="C17" s="81" t="s">
        <v>156</v>
      </c>
      <c r="D17" s="45"/>
      <c r="E17" s="45"/>
      <c r="F17" s="45"/>
      <c r="G17" s="81" t="s">
        <v>138</v>
      </c>
      <c r="H17" s="81" t="s">
        <v>170</v>
      </c>
      <c r="I17" s="45"/>
      <c r="J17" s="81" t="s">
        <v>148</v>
      </c>
      <c r="K17" s="83">
        <v>40903</v>
      </c>
      <c r="L17" s="83">
        <v>41244</v>
      </c>
      <c r="M17" s="45"/>
      <c r="N17" s="45">
        <v>2000000</v>
      </c>
    </row>
    <row r="18" spans="1:14" ht="49.5" customHeight="1">
      <c r="A18" s="57" t="s">
        <v>131</v>
      </c>
      <c r="B18" s="57" t="s">
        <v>137</v>
      </c>
      <c r="C18" s="81" t="s">
        <v>157</v>
      </c>
      <c r="D18" s="45"/>
      <c r="E18" s="45"/>
      <c r="F18" s="45"/>
      <c r="G18" s="81" t="s">
        <v>138</v>
      </c>
      <c r="H18" s="45"/>
      <c r="I18" s="45"/>
      <c r="J18" s="81" t="s">
        <v>139</v>
      </c>
      <c r="K18" s="83">
        <v>40952</v>
      </c>
      <c r="L18" s="83">
        <v>41268</v>
      </c>
      <c r="M18" s="45"/>
      <c r="N18" s="45">
        <v>0</v>
      </c>
    </row>
    <row r="19" spans="1:14" ht="49.5" customHeight="1">
      <c r="A19" s="57" t="s">
        <v>131</v>
      </c>
      <c r="B19" s="57" t="s">
        <v>137</v>
      </c>
      <c r="C19" s="81" t="s">
        <v>160</v>
      </c>
      <c r="D19" s="45"/>
      <c r="E19" s="45"/>
      <c r="F19" s="45"/>
      <c r="G19" s="81" t="s">
        <v>138</v>
      </c>
      <c r="H19" s="81" t="s">
        <v>171</v>
      </c>
      <c r="I19" s="45"/>
      <c r="J19" s="81" t="s">
        <v>148</v>
      </c>
      <c r="K19" s="83">
        <v>41075</v>
      </c>
      <c r="L19" s="83">
        <v>41263</v>
      </c>
      <c r="M19" s="45"/>
      <c r="N19" s="45">
        <v>2100000</v>
      </c>
    </row>
    <row r="20" spans="1:14" ht="49.5" customHeight="1">
      <c r="A20" s="57" t="s">
        <v>131</v>
      </c>
      <c r="B20" s="57" t="s">
        <v>137</v>
      </c>
      <c r="C20" s="81" t="s">
        <v>161</v>
      </c>
      <c r="D20" s="45"/>
      <c r="E20" s="45"/>
      <c r="F20" s="45"/>
      <c r="G20" s="81" t="s">
        <v>138</v>
      </c>
      <c r="H20" s="81" t="s">
        <v>172</v>
      </c>
      <c r="I20" s="45"/>
      <c r="J20" s="81" t="s">
        <v>139</v>
      </c>
      <c r="K20" s="83">
        <v>41061</v>
      </c>
      <c r="L20" s="83">
        <v>41628</v>
      </c>
      <c r="M20" s="45"/>
      <c r="N20" s="45">
        <v>500000</v>
      </c>
    </row>
    <row r="21" spans="1:14" ht="49.5" customHeight="1">
      <c r="A21" s="57" t="s">
        <v>131</v>
      </c>
      <c r="B21" s="57" t="s">
        <v>137</v>
      </c>
      <c r="C21" s="81" t="s">
        <v>167</v>
      </c>
      <c r="D21" s="45"/>
      <c r="E21" s="45"/>
      <c r="F21" s="45"/>
      <c r="G21" s="81" t="s">
        <v>138</v>
      </c>
      <c r="H21" s="45"/>
      <c r="I21" s="45"/>
      <c r="J21" s="81" t="s">
        <v>139</v>
      </c>
      <c r="K21" s="83">
        <v>41264</v>
      </c>
      <c r="L21" s="83">
        <v>41273</v>
      </c>
      <c r="M21" s="45"/>
      <c r="N21" s="45">
        <v>0</v>
      </c>
    </row>
    <row r="22" spans="1:14" ht="49.5" customHeight="1">
      <c r="A22" s="57" t="s">
        <v>131</v>
      </c>
      <c r="B22" s="57" t="s">
        <v>137</v>
      </c>
      <c r="C22" s="81" t="s">
        <v>162</v>
      </c>
      <c r="D22" s="45"/>
      <c r="E22" s="45"/>
      <c r="F22" s="45"/>
      <c r="G22" s="81" t="s">
        <v>138</v>
      </c>
      <c r="H22" s="45"/>
      <c r="I22" s="45"/>
      <c r="J22" s="81" t="s">
        <v>139</v>
      </c>
      <c r="K22" s="83">
        <v>41164</v>
      </c>
      <c r="L22" s="83">
        <v>41258</v>
      </c>
      <c r="M22" s="45"/>
      <c r="N22" s="45">
        <v>0</v>
      </c>
    </row>
    <row r="23" spans="1:14" ht="102" customHeight="1">
      <c r="A23" s="66" t="s">
        <v>132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82"/>
      <c r="N23" s="84" t="s">
        <v>149</v>
      </c>
    </row>
    <row r="24" spans="1:14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4"/>
      <c r="N24" s="54"/>
    </row>
    <row r="26" spans="1:9" ht="12.7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17" t="s">
        <v>8</v>
      </c>
      <c r="B27" s="19"/>
      <c r="C27" s="19"/>
      <c r="D27" s="19"/>
      <c r="E27" s="19"/>
      <c r="F27" s="19"/>
      <c r="G27" s="17"/>
      <c r="H27" s="17"/>
      <c r="I27" s="17"/>
    </row>
    <row r="28" spans="1:13" ht="12.75" customHeight="1">
      <c r="A28" s="17" t="s">
        <v>10</v>
      </c>
      <c r="B28" s="19"/>
      <c r="C28" s="19"/>
      <c r="D28" s="19"/>
      <c r="E28" s="19" t="s">
        <v>158</v>
      </c>
      <c r="F28" s="19"/>
      <c r="G28" s="17"/>
      <c r="H28" s="17"/>
      <c r="I28" s="17"/>
      <c r="J28" s="60"/>
      <c r="K28" s="61"/>
      <c r="L28" s="61"/>
      <c r="M28" s="61"/>
    </row>
    <row r="29" spans="1:13" ht="12.75">
      <c r="A29" s="19"/>
      <c r="B29" s="108" t="s">
        <v>12</v>
      </c>
      <c r="C29" s="108"/>
      <c r="D29" s="108"/>
      <c r="E29" s="20"/>
      <c r="F29" s="19"/>
      <c r="G29" s="62"/>
      <c r="H29" s="63"/>
      <c r="I29" s="63"/>
      <c r="J29" s="60"/>
      <c r="K29" s="61"/>
      <c r="L29" s="61"/>
      <c r="M29" s="61"/>
    </row>
    <row r="30" spans="1:14" ht="42" customHeight="1">
      <c r="A30" s="106" t="s">
        <v>91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2.75" customHeight="1">
      <c r="A32" s="102" t="s">
        <v>89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54"/>
      <c r="N32" s="54"/>
    </row>
    <row r="33" spans="1:14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30:N30"/>
    <mergeCell ref="M11:M12"/>
    <mergeCell ref="H11:I11"/>
    <mergeCell ref="A32:L32"/>
    <mergeCell ref="B29:D29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4">
      <selection activeCell="A8" sqref="A8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176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9" t="s">
        <v>133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158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F23">
      <selection activeCell="J29" sqref="J29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A7" s="16" t="s">
        <v>173</v>
      </c>
    </row>
    <row r="8" spans="1:18" ht="12.75">
      <c r="A8" s="16" t="s">
        <v>136</v>
      </c>
      <c r="Q8" s="113" t="s">
        <v>6</v>
      </c>
      <c r="R8" s="113"/>
    </row>
    <row r="10" ht="18">
      <c r="A10" s="73"/>
    </row>
    <row r="11" spans="1:18" ht="18.75">
      <c r="A11" s="122" t="s">
        <v>106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ht="18.75">
      <c r="A12" s="74"/>
    </row>
    <row r="13" spans="1:18" ht="12.75">
      <c r="A13" s="115" t="s">
        <v>142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18" ht="12.75">
      <c r="A14" s="115" t="s">
        <v>128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18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8.75" customHeight="1">
      <c r="A16" s="118" t="s">
        <v>143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21" customHeight="1">
      <c r="A17" s="118" t="s">
        <v>144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31.5" customHeight="1" hidden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9.5" customHeight="1">
      <c r="A19" s="118" t="s">
        <v>145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5.75" customHeight="1">
      <c r="A20" s="118" t="s">
        <v>146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ht="15.75">
      <c r="A21" s="75"/>
    </row>
    <row r="22" spans="1:18" ht="12.75">
      <c r="A22" s="119" t="s">
        <v>107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18" ht="35.25" customHeight="1">
      <c r="A23" s="114" t="s">
        <v>108</v>
      </c>
      <c r="B23" s="114" t="s">
        <v>93</v>
      </c>
      <c r="C23" s="117" t="s">
        <v>177</v>
      </c>
      <c r="D23" s="117"/>
      <c r="E23" s="117"/>
      <c r="F23" s="117"/>
      <c r="G23" s="117"/>
      <c r="H23" s="116" t="s">
        <v>109</v>
      </c>
      <c r="I23" s="116"/>
      <c r="J23" s="116"/>
      <c r="K23" s="116"/>
      <c r="L23" s="116"/>
      <c r="M23" s="116"/>
      <c r="N23" s="117" t="s">
        <v>178</v>
      </c>
      <c r="O23" s="117"/>
      <c r="P23" s="117"/>
      <c r="Q23" s="117"/>
      <c r="R23" s="117"/>
    </row>
    <row r="24" spans="1:18" ht="99" customHeight="1">
      <c r="A24" s="121"/>
      <c r="B24" s="114"/>
      <c r="C24" s="114" t="s">
        <v>118</v>
      </c>
      <c r="D24" s="114" t="s">
        <v>120</v>
      </c>
      <c r="E24" s="114" t="s">
        <v>122</v>
      </c>
      <c r="F24" s="114" t="s">
        <v>121</v>
      </c>
      <c r="G24" s="114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4" t="s">
        <v>118</v>
      </c>
      <c r="O24" s="114" t="s">
        <v>120</v>
      </c>
      <c r="P24" s="114" t="s">
        <v>122</v>
      </c>
      <c r="Q24" s="114" t="s">
        <v>121</v>
      </c>
      <c r="R24" s="114" t="s">
        <v>119</v>
      </c>
    </row>
    <row r="25" spans="1:18" ht="75.75" customHeight="1" hidden="1">
      <c r="A25" s="121"/>
      <c r="B25" s="114"/>
      <c r="C25" s="114"/>
      <c r="D25" s="114"/>
      <c r="E25" s="114"/>
      <c r="F25" s="114"/>
      <c r="G25" s="114"/>
      <c r="J25" s="43"/>
      <c r="K25" s="43"/>
      <c r="L25" s="43"/>
      <c r="M25" s="43"/>
      <c r="N25" s="114"/>
      <c r="O25" s="114"/>
      <c r="P25" s="114"/>
      <c r="Q25" s="114"/>
      <c r="R25" s="114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77">
        <v>10215000</v>
      </c>
      <c r="D27" s="77"/>
      <c r="E27" s="77"/>
      <c r="F27" s="77"/>
      <c r="G27" s="77"/>
      <c r="H27" s="86"/>
      <c r="I27" s="86">
        <v>1908100</v>
      </c>
      <c r="J27" s="86">
        <v>149474.84</v>
      </c>
      <c r="K27" s="86">
        <f>J27</f>
        <v>149474.84</v>
      </c>
      <c r="L27" s="86"/>
      <c r="M27" s="86"/>
      <c r="N27" s="86">
        <f>C27+H27-I27</f>
        <v>8306900</v>
      </c>
      <c r="O27" s="86"/>
      <c r="P27" s="86"/>
      <c r="Q27" s="86"/>
      <c r="R27" s="86">
        <f>N27</f>
        <v>8306900</v>
      </c>
    </row>
    <row r="28" spans="1:18" ht="51">
      <c r="A28" s="56">
        <v>3</v>
      </c>
      <c r="B28" s="43" t="s">
        <v>114</v>
      </c>
      <c r="C28" s="77">
        <v>1900000</v>
      </c>
      <c r="D28" s="77"/>
      <c r="E28" s="77"/>
      <c r="F28" s="77"/>
      <c r="G28" s="77"/>
      <c r="H28" s="86"/>
      <c r="I28" s="86"/>
      <c r="J28" s="86">
        <v>88945.29</v>
      </c>
      <c r="K28" s="86">
        <f>J28</f>
        <v>88945.29</v>
      </c>
      <c r="L28" s="86"/>
      <c r="M28" s="86"/>
      <c r="N28" s="86">
        <f>C28+H28-I28</f>
        <v>1900000</v>
      </c>
      <c r="O28" s="86"/>
      <c r="P28" s="86"/>
      <c r="Q28" s="86"/>
      <c r="R28" s="86">
        <f>N28</f>
        <v>1900000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12115000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0</v>
      </c>
      <c r="H31" s="86">
        <f t="shared" si="0"/>
        <v>0</v>
      </c>
      <c r="I31" s="86">
        <f t="shared" si="0"/>
        <v>1908100</v>
      </c>
      <c r="J31" s="86">
        <f t="shared" si="0"/>
        <v>238420.13</v>
      </c>
      <c r="K31" s="86">
        <f t="shared" si="0"/>
        <v>238420.13</v>
      </c>
      <c r="L31" s="86">
        <f t="shared" si="0"/>
        <v>0</v>
      </c>
      <c r="M31" s="86">
        <f t="shared" si="0"/>
        <v>0</v>
      </c>
      <c r="N31" s="86">
        <f t="shared" si="0"/>
        <v>10206900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10206900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158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140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141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2013-06-05T12:37:06Z</cp:lastPrinted>
  <dcterms:created xsi:type="dcterms:W3CDTF">2008-09-05T06:44:33Z</dcterms:created>
  <dcterms:modified xsi:type="dcterms:W3CDTF">2013-06-05T12:38:33Z</dcterms:modified>
  <cp:category/>
  <cp:version/>
  <cp:contentType/>
  <cp:contentStatus/>
</cp:coreProperties>
</file>